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C7" i="1"/>
  <c r="D7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<sst xmlns="http://schemas.openxmlformats.org/spreadsheetml/2006/main" count="31" uniqueCount="28">
  <si>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</si>
  <si>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</si>
  <si>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</si>
  <si>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</si>
  <si>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</si>
  <si>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</si>
  <si>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</si>
  <si>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</si>
  <si>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</si>
  <si>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</si>
  <si>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</si>
  <si>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</si>
  <si>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</si>
  <si>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</si>
  <si>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</si>
  <si>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</si>
  <si>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</si>
  <si>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</si>
  <si>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</si>
  <si>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</si>
  <si>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</si>
  <si>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</si>
  <si>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</si>
  <si>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</si>
  <si>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المجموع</t>
  </si>
  <si>
    <t>_</t>
  </si>
  <si>
    <t xml:space="preserve"> قضاء : الشوف</t>
  </si>
  <si>
    <t>عدد الحائزين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</si>
</sst>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19" xfId="0" applyFont="1" applyBorder="1" applyAlignment="1">
      <alignment horizontal="right" indent="1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13" xfId="0" applyNumberFormat="1" applyFont="1" applyBorder="1"/>
    <xf numFmtId="3" fontId="4" fillId="0" borderId="18" xfId="0" applyNumberFormat="1" applyFont="1" applyBorder="1"/>
    <xf numFmtId="3" fontId="5" fillId="0" borderId="20" xfId="0" applyNumberFormat="1" applyFont="1" applyBorder="1"/>
    <xf numFmtId="3" fontId="4" fillId="0" borderId="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F14" sqref="F14"/>
    </sheetView>
  </sheetViews>
  <sheetFormatPr defaultRowHeight="15" x14ac:dyDescent="0.25"/>
  <cols>
    <col min="1" max="1" width="28.7109375" customWidth="1"/>
    <col min="2" max="2" width="16.42578125" customWidth="1"/>
    <col min="3" max="3" width="14.7109375" customWidth="1"/>
    <col min="4" max="4" width="16.42578125" customWidth="1"/>
    <col min="5" max="5" width="15" customWidth="1"/>
    <col min="6" max="6" width="12.5703125" customWidth="1"/>
    <col min="7" max="7" width="21.140625" customWidth="1"/>
  </cols>
  <sheetData>
    <row r="1" spans="1:7" ht="45.75" customHeight="1" x14ac:dyDescent="0.25">
      <c r="A1" s="31" t="s">
        <v>26</v>
      </c>
      <c r="B1" s="32"/>
      <c r="C1" s="32"/>
      <c r="D1" s="32"/>
      <c r="E1" s="32"/>
      <c r="F1" s="32"/>
      <c r="G1" s="32"/>
    </row>
    <row r="2" spans="1:7" ht="71.25" customHeight="1" x14ac:dyDescent="0.25">
      <c r="A2" s="34" t="s">
        <v>22</v>
      </c>
      <c r="B2" s="34"/>
      <c r="C2" s="34"/>
      <c r="D2" s="34"/>
      <c r="E2" s="34"/>
      <c r="F2" s="34"/>
      <c r="G2" s="34"/>
    </row>
    <row r="3" spans="1:7" ht="18" customHeight="1" x14ac:dyDescent="0.25">
      <c r="A3" s="30"/>
      <c r="B3" s="30"/>
      <c r="C3" s="30"/>
      <c r="D3" s="30"/>
      <c r="E3" s="30"/>
      <c r="F3" s="30"/>
      <c r="G3" s="30"/>
    </row>
    <row r="4" spans="1:7" ht="19.5" thickBot="1" x14ac:dyDescent="0.35">
      <c r="A4" s="10" t="s">
        <v>20</v>
      </c>
      <c r="E4" s="35" t="s">
        <v>0</v>
      </c>
      <c r="F4" s="35"/>
      <c r="G4" s="35"/>
    </row>
    <row r="5" spans="1:7" ht="24" customHeight="1" thickBot="1" x14ac:dyDescent="0.3">
      <c r="A5" s="36" t="s">
        <v>1</v>
      </c>
      <c r="B5" s="38" t="s">
        <v>27</v>
      </c>
      <c r="C5" s="39"/>
      <c r="D5" s="40"/>
      <c r="E5" s="41" t="s">
        <v>2</v>
      </c>
      <c r="F5" s="41"/>
      <c r="G5" s="41"/>
    </row>
    <row r="6" spans="1:7" ht="30.75" thickBot="1" x14ac:dyDescent="0.3">
      <c r="A6" s="37"/>
      <c r="B6" s="1" t="s">
        <v>3</v>
      </c>
      <c r="C6" s="1" t="s">
        <v>23</v>
      </c>
      <c r="D6" s="1" t="s">
        <v>4</v>
      </c>
      <c r="E6" s="2" t="s">
        <v>5</v>
      </c>
      <c r="F6" s="1" t="s">
        <v>23</v>
      </c>
      <c r="G6" s="1" t="s">
        <v>4</v>
      </c>
    </row>
    <row r="7" spans="1:7" x14ac:dyDescent="0.25">
      <c r="A7" s="12" t="s">
        <v>6</v>
      </c>
      <c r="B7" s="3">
        <v>80</v>
      </c>
      <c r="C7" s="15">
        <f>B7/$B$21*100</f>
        <v>0.59162845732879754</v>
      </c>
      <c r="D7" s="16">
        <f>C7</f>
        <v>0.59162845732879754</v>
      </c>
      <c r="E7" s="45">
        <v>0</v>
      </c>
      <c r="F7" s="17">
        <f>E7/$E$21*100</f>
        <v>0</v>
      </c>
      <c r="G7" s="18">
        <f>F7</f>
        <v>0</v>
      </c>
    </row>
    <row r="8" spans="1:7" x14ac:dyDescent="0.25">
      <c r="A8" s="13" t="s">
        <v>7</v>
      </c>
      <c r="B8" s="4">
        <v>29</v>
      </c>
      <c r="C8" s="19">
        <f>B8/$B$21*100</f>
        <v>0.21446531578168909</v>
      </c>
      <c r="D8" s="20">
        <f>D7+C8</f>
        <v>0.80609377311048669</v>
      </c>
      <c r="E8" s="46">
        <v>18.809999999999999</v>
      </c>
      <c r="F8" s="21">
        <f t="shared" ref="F8:F21" si="0">E8/$E$21*100</f>
        <v>2.5550988525772346E-2</v>
      </c>
      <c r="G8" s="22">
        <f>G7+F8</f>
        <v>2.5550988525772346E-2</v>
      </c>
    </row>
    <row r="9" spans="1:7" x14ac:dyDescent="0.25">
      <c r="A9" s="13" t="s">
        <v>8</v>
      </c>
      <c r="B9" s="5">
        <v>4209</v>
      </c>
      <c r="C9" s="19">
        <f t="shared" ref="C9:C21" si="1">B9/$B$21*100</f>
        <v>31.12705221121136</v>
      </c>
      <c r="D9" s="20">
        <f t="shared" ref="D9:D20" si="2">D8+C9</f>
        <v>31.933145984321847</v>
      </c>
      <c r="E9" s="42">
        <v>5315.268</v>
      </c>
      <c r="F9" s="21">
        <f t="shared" si="0"/>
        <v>7.2201143901863345</v>
      </c>
      <c r="G9" s="22">
        <f t="shared" ref="G9:G20" si="3">G8+F9</f>
        <v>7.2456653787121068</v>
      </c>
    </row>
    <row r="10" spans="1:7" x14ac:dyDescent="0.25">
      <c r="A10" s="13" t="s">
        <v>9</v>
      </c>
      <c r="B10" s="5">
        <v>5522</v>
      </c>
      <c r="C10" s="19">
        <f t="shared" si="1"/>
        <v>40.837154267120248</v>
      </c>
      <c r="D10" s="20">
        <f t="shared" si="2"/>
        <v>72.770300251442094</v>
      </c>
      <c r="E10" s="42">
        <v>16083.084999999999</v>
      </c>
      <c r="F10" s="21">
        <f t="shared" si="0"/>
        <v>21.846821918874078</v>
      </c>
      <c r="G10" s="22">
        <f t="shared" si="3"/>
        <v>29.092487297586185</v>
      </c>
    </row>
    <row r="11" spans="1:7" x14ac:dyDescent="0.25">
      <c r="A11" s="13" t="s">
        <v>10</v>
      </c>
      <c r="B11" s="5">
        <v>2237</v>
      </c>
      <c r="C11" s="19">
        <f t="shared" si="1"/>
        <v>16.543410738056501</v>
      </c>
      <c r="D11" s="20">
        <f t="shared" si="2"/>
        <v>89.313710989498588</v>
      </c>
      <c r="E11" s="42">
        <v>14293.411</v>
      </c>
      <c r="F11" s="21">
        <f t="shared" si="0"/>
        <v>19.415777801974919</v>
      </c>
      <c r="G11" s="22">
        <f t="shared" si="3"/>
        <v>48.5082650995611</v>
      </c>
    </row>
    <row r="12" spans="1:7" x14ac:dyDescent="0.25">
      <c r="A12" s="13" t="s">
        <v>11</v>
      </c>
      <c r="B12" s="5">
        <v>1020</v>
      </c>
      <c r="C12" s="19">
        <f t="shared" si="1"/>
        <v>7.5432628309421688</v>
      </c>
      <c r="D12" s="20">
        <f t="shared" si="2"/>
        <v>96.856973820440757</v>
      </c>
      <c r="E12" s="42">
        <v>12959.88</v>
      </c>
      <c r="F12" s="21">
        <f t="shared" si="0"/>
        <v>17.60434583601204</v>
      </c>
      <c r="G12" s="22">
        <f t="shared" si="3"/>
        <v>66.112610935573144</v>
      </c>
    </row>
    <row r="13" spans="1:7" x14ac:dyDescent="0.25">
      <c r="A13" s="13" t="s">
        <v>12</v>
      </c>
      <c r="B13" s="5">
        <v>309</v>
      </c>
      <c r="C13" s="19">
        <f t="shared" si="1"/>
        <v>2.2851649164324805</v>
      </c>
      <c r="D13" s="20">
        <f t="shared" si="2"/>
        <v>99.142138736873235</v>
      </c>
      <c r="E13" s="42">
        <v>7748.5749999999998</v>
      </c>
      <c r="F13" s="21">
        <f t="shared" si="0"/>
        <v>10.525451935996092</v>
      </c>
      <c r="G13" s="22">
        <f t="shared" si="3"/>
        <v>76.638062871569232</v>
      </c>
    </row>
    <row r="14" spans="1:7" x14ac:dyDescent="0.25">
      <c r="A14" s="13" t="s">
        <v>13</v>
      </c>
      <c r="B14" s="5">
        <v>60</v>
      </c>
      <c r="C14" s="19">
        <f t="shared" si="1"/>
        <v>0.4437213429965981</v>
      </c>
      <c r="D14" s="20">
        <f t="shared" si="2"/>
        <v>99.585860079869832</v>
      </c>
      <c r="E14" s="42">
        <v>2736.875</v>
      </c>
      <c r="F14" s="21">
        <f t="shared" si="0"/>
        <v>3.7176959979517914</v>
      </c>
      <c r="G14" s="22">
        <f t="shared" si="3"/>
        <v>80.355758869521026</v>
      </c>
    </row>
    <row r="15" spans="1:7" x14ac:dyDescent="0.25">
      <c r="A15" s="13" t="s">
        <v>14</v>
      </c>
      <c r="B15" s="5">
        <v>23</v>
      </c>
      <c r="C15" s="19">
        <f t="shared" si="1"/>
        <v>0.17009318148202929</v>
      </c>
      <c r="D15" s="20">
        <f t="shared" si="2"/>
        <v>99.755953261351863</v>
      </c>
      <c r="E15" s="42">
        <v>1551</v>
      </c>
      <c r="F15" s="21">
        <f t="shared" si="0"/>
        <v>2.1068358959847373</v>
      </c>
      <c r="G15" s="22">
        <f t="shared" si="3"/>
        <v>82.46259476550577</v>
      </c>
    </row>
    <row r="16" spans="1:7" x14ac:dyDescent="0.25">
      <c r="A16" s="13" t="s">
        <v>15</v>
      </c>
      <c r="B16" s="5">
        <v>10</v>
      </c>
      <c r="C16" s="19">
        <f t="shared" si="1"/>
        <v>7.3953557166099693E-2</v>
      </c>
      <c r="D16" s="20">
        <f t="shared" si="2"/>
        <v>99.829906818517969</v>
      </c>
      <c r="E16" s="42">
        <v>858.8</v>
      </c>
      <c r="F16" s="21">
        <f t="shared" si="0"/>
        <v>1.166570385217081</v>
      </c>
      <c r="G16" s="22">
        <f t="shared" si="3"/>
        <v>83.629165150722855</v>
      </c>
    </row>
    <row r="17" spans="1:7" x14ac:dyDescent="0.25">
      <c r="A17" s="13" t="s">
        <v>16</v>
      </c>
      <c r="B17" s="5">
        <v>12</v>
      </c>
      <c r="C17" s="19">
        <f t="shared" si="1"/>
        <v>8.8744268599319623E-2</v>
      </c>
      <c r="D17" s="20">
        <f t="shared" si="2"/>
        <v>99.918651087117283</v>
      </c>
      <c r="E17" s="42">
        <v>1297.3</v>
      </c>
      <c r="F17" s="21">
        <f t="shared" si="0"/>
        <v>1.7622167684468084</v>
      </c>
      <c r="G17" s="22">
        <f t="shared" si="3"/>
        <v>85.39138191916966</v>
      </c>
    </row>
    <row r="18" spans="1:7" x14ac:dyDescent="0.25">
      <c r="A18" s="13" t="s">
        <v>17</v>
      </c>
      <c r="B18" s="5">
        <v>2</v>
      </c>
      <c r="C18" s="19">
        <f t="shared" si="1"/>
        <v>1.4790711433219937E-2</v>
      </c>
      <c r="D18" s="20">
        <f t="shared" si="2"/>
        <v>99.933441798550504</v>
      </c>
      <c r="E18" s="42">
        <v>315.5</v>
      </c>
      <c r="F18" s="21">
        <f t="shared" si="0"/>
        <v>0.42856655395434212</v>
      </c>
      <c r="G18" s="22">
        <f t="shared" si="3"/>
        <v>85.819948473124001</v>
      </c>
    </row>
    <row r="19" spans="1:7" x14ac:dyDescent="0.25">
      <c r="A19" s="13" t="s">
        <v>18</v>
      </c>
      <c r="B19" s="5">
        <v>7</v>
      </c>
      <c r="C19" s="19">
        <f t="shared" si="1"/>
        <v>5.1767490016269783E-2</v>
      </c>
      <c r="D19" s="20">
        <f t="shared" si="2"/>
        <v>99.985209288566779</v>
      </c>
      <c r="E19" s="42">
        <v>2069</v>
      </c>
      <c r="F19" s="21">
        <f t="shared" si="0"/>
        <v>2.8104729005753848</v>
      </c>
      <c r="G19" s="22">
        <f t="shared" si="3"/>
        <v>88.630421373699392</v>
      </c>
    </row>
    <row r="20" spans="1:7" ht="15.75" thickBot="1" x14ac:dyDescent="0.3">
      <c r="A20" s="14" t="s">
        <v>19</v>
      </c>
      <c r="B20" s="6">
        <v>2</v>
      </c>
      <c r="C20" s="23">
        <f t="shared" si="1"/>
        <v>1.4790711433219937E-2</v>
      </c>
      <c r="D20" s="24">
        <f t="shared" si="2"/>
        <v>100</v>
      </c>
      <c r="E20" s="43">
        <v>8370</v>
      </c>
      <c r="F20" s="25">
        <f t="shared" si="0"/>
        <v>11.369578626300614</v>
      </c>
      <c r="G20" s="26">
        <f t="shared" si="3"/>
        <v>100</v>
      </c>
    </row>
    <row r="21" spans="1:7" s="9" customFormat="1" ht="18.75" customHeight="1" thickBot="1" x14ac:dyDescent="0.3">
      <c r="A21" s="11" t="s">
        <v>24</v>
      </c>
      <c r="B21" s="7">
        <v>13522</v>
      </c>
      <c r="C21" s="27">
        <f t="shared" si="1"/>
        <v>100</v>
      </c>
      <c r="D21" s="28" t="s">
        <v>25</v>
      </c>
      <c r="E21" s="44">
        <v>73617.504000000001</v>
      </c>
      <c r="F21" s="29">
        <f t="shared" si="0"/>
        <v>100</v>
      </c>
      <c r="G21" s="28" t="s">
        <v>25</v>
      </c>
    </row>
    <row r="22" spans="1:7" x14ac:dyDescent="0.25">
      <c r="B22" s="8"/>
    </row>
    <row r="23" spans="1:7" x14ac:dyDescent="0.25">
      <c r="A23" s="33" t="s">
        <v>21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2013-05-09T06:00:42Z</dcterms:modified>
</cp:coreProperties>
</file>